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8830" windowHeight="6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29" i="1"/>
  <c r="D30" i="1"/>
  <c r="D3" i="1"/>
  <c r="D4" i="1"/>
  <c r="D5" i="1"/>
  <c r="D6" i="1"/>
  <c r="D7" i="1"/>
  <c r="D8" i="1"/>
  <c r="D22" i="1" l="1"/>
  <c r="D16" i="1"/>
  <c r="D17" i="1"/>
  <c r="D18" i="1"/>
  <c r="D10" i="1"/>
  <c r="D11" i="1"/>
  <c r="D12" i="1"/>
  <c r="D13" i="1"/>
  <c r="D14" i="1"/>
  <c r="D15" i="1"/>
  <c r="D21" i="1" l="1"/>
  <c r="D20" i="1"/>
  <c r="D31" i="1" l="1"/>
  <c r="D19" i="1" l="1"/>
  <c r="D9" i="1" l="1"/>
</calcChain>
</file>

<file path=xl/sharedStrings.xml><?xml version="1.0" encoding="utf-8"?>
<sst xmlns="http://schemas.openxmlformats.org/spreadsheetml/2006/main" count="33" uniqueCount="31">
  <si>
    <t>Недоотпуск кВт/час</t>
  </si>
  <si>
    <t>Дата</t>
  </si>
  <si>
    <t>I квартал</t>
  </si>
  <si>
    <t>Мощность, кВт</t>
  </si>
  <si>
    <t>Итого</t>
  </si>
  <si>
    <t>Кол-во часов</t>
  </si>
  <si>
    <t>03,00 2022.01.26</t>
  </si>
  <si>
    <t>16,45 2022.01.24</t>
  </si>
  <si>
    <t>11,53 2022.01.22</t>
  </si>
  <si>
    <t>19,56 2022.01.17</t>
  </si>
  <si>
    <t>13,29 2022.01.05</t>
  </si>
  <si>
    <t>12,38 2022.01.02</t>
  </si>
  <si>
    <t>16,10 2022.02.28</t>
  </si>
  <si>
    <t>23,36 2022.02.23</t>
  </si>
  <si>
    <t>09,47 2022.02.21</t>
  </si>
  <si>
    <t>00,00 2022.02.20</t>
  </si>
  <si>
    <t>16,05 2022.02.16</t>
  </si>
  <si>
    <t>10,47 2022.02.11</t>
  </si>
  <si>
    <t>16,00 2022.02.09</t>
  </si>
  <si>
    <t>13,45 2022.02.03</t>
  </si>
  <si>
    <t>12,15 2022.02.03</t>
  </si>
  <si>
    <t>20,40 2022.03.20</t>
  </si>
  <si>
    <t>14,02 2022.03.19</t>
  </si>
  <si>
    <t>07,39 2022.03.17</t>
  </si>
  <si>
    <t>00,15 2022.03.12</t>
  </si>
  <si>
    <t>17,15 2022.03.07</t>
  </si>
  <si>
    <t>18,30 2022.03.06</t>
  </si>
  <si>
    <t>11,13 2022.03.05</t>
  </si>
  <si>
    <t>19,35 2022.03.05</t>
  </si>
  <si>
    <t>17,50 2022.03.05</t>
  </si>
  <si>
    <t>05,45 2022.03.05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</si>
</sst>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 applyProtection="1">
      <alignment horizontal="left" vertical="top" wrapText="1"/>
    </xf>
    <xf numFmtId="0" fontId="0" fillId="0" borderId="0" xfId="0" applyBorder="1"/>
    <xf numFmtId="1" fontId="0" fillId="0" borderId="0" xfId="0" applyNumberFormat="1" applyBorder="1"/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/>
    <xf numFmtId="2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E37" sqref="E37"/>
    </sheetView>
  </sheetViews>
  <sheetFormatPr defaultRowHeight="15" x14ac:dyDescent="0.25"/>
  <cols>
    <col min="1" max="1" width="18.28515625" style="1" customWidth="1"/>
    <col min="2" max="2" width="17.85546875" customWidth="1"/>
    <col min="3" max="3" width="18.140625" customWidth="1"/>
    <col min="4" max="4" width="27.28515625" customWidth="1"/>
    <col min="9" max="9" width="23.42578125" customWidth="1"/>
  </cols>
  <sheetData>
    <row r="1" spans="1:11" x14ac:dyDescent="0.25">
      <c r="A1" s="9" t="s">
        <v>1</v>
      </c>
      <c r="B1" s="9" t="s">
        <v>5</v>
      </c>
      <c r="C1" s="9" t="s">
        <v>3</v>
      </c>
      <c r="D1" s="9" t="s">
        <v>0</v>
      </c>
    </row>
    <row r="2" spans="1:11" ht="15" customHeight="1" x14ac:dyDescent="0.25">
      <c r="A2" s="26" t="s">
        <v>2</v>
      </c>
      <c r="B2" s="27"/>
      <c r="C2" s="27"/>
      <c r="D2" s="28"/>
    </row>
    <row r="3" spans="1:11" x14ac:dyDescent="0.25">
      <c r="A3" s="23" t="s">
        <v>6</v>
      </c>
      <c r="B3" s="24">
        <v>1.77</v>
      </c>
      <c r="C3" s="24">
        <v>1510</v>
      </c>
      <c r="D3" s="10">
        <f t="shared" ref="D3:D8" si="0">C3*B3</f>
        <v>2672.7</v>
      </c>
      <c r="F3" s="2"/>
      <c r="G3" s="5"/>
      <c r="H3" s="3"/>
      <c r="I3" s="6"/>
      <c r="J3" s="3"/>
      <c r="K3" s="7"/>
    </row>
    <row r="4" spans="1:11" x14ac:dyDescent="0.25">
      <c r="A4" s="23" t="s">
        <v>7</v>
      </c>
      <c r="B4" s="24">
        <v>5.08</v>
      </c>
      <c r="C4" s="24">
        <v>1116</v>
      </c>
      <c r="D4" s="10">
        <f t="shared" si="0"/>
        <v>5669.28</v>
      </c>
      <c r="F4" s="2"/>
      <c r="G4" s="5"/>
      <c r="H4" s="3"/>
      <c r="I4" s="6"/>
      <c r="J4" s="3"/>
      <c r="K4" s="7"/>
    </row>
    <row r="5" spans="1:11" x14ac:dyDescent="0.25">
      <c r="A5" s="23" t="s">
        <v>8</v>
      </c>
      <c r="B5" s="24">
        <v>0.12</v>
      </c>
      <c r="C5" s="24">
        <v>888</v>
      </c>
      <c r="D5" s="10">
        <f t="shared" si="0"/>
        <v>106.56</v>
      </c>
      <c r="F5" s="2"/>
      <c r="G5" s="5"/>
      <c r="H5" s="3"/>
      <c r="I5" s="6"/>
      <c r="J5" s="3"/>
      <c r="K5" s="7"/>
    </row>
    <row r="6" spans="1:11" x14ac:dyDescent="0.25">
      <c r="A6" s="23" t="s">
        <v>9</v>
      </c>
      <c r="B6" s="24">
        <v>0.47</v>
      </c>
      <c r="C6" s="24">
        <v>3460</v>
      </c>
      <c r="D6" s="10">
        <f t="shared" si="0"/>
        <v>1626.1999999999998</v>
      </c>
      <c r="F6" s="2"/>
      <c r="G6" s="5"/>
      <c r="H6" s="3"/>
      <c r="I6" s="6"/>
      <c r="J6" s="3"/>
      <c r="K6" s="7"/>
    </row>
    <row r="7" spans="1:11" x14ac:dyDescent="0.25">
      <c r="A7" s="23" t="s">
        <v>10</v>
      </c>
      <c r="B7" s="24">
        <v>0.75</v>
      </c>
      <c r="C7" s="24">
        <v>952</v>
      </c>
      <c r="D7" s="10">
        <f t="shared" si="0"/>
        <v>714</v>
      </c>
      <c r="F7" s="2"/>
      <c r="G7" s="5"/>
      <c r="H7" s="3"/>
      <c r="I7" s="6"/>
      <c r="J7" s="3"/>
      <c r="K7" s="7"/>
    </row>
    <row r="8" spans="1:11" x14ac:dyDescent="0.25">
      <c r="A8" s="23" t="s">
        <v>11</v>
      </c>
      <c r="B8" s="24">
        <v>0.67</v>
      </c>
      <c r="C8" s="24">
        <v>30</v>
      </c>
      <c r="D8" s="10">
        <f t="shared" si="0"/>
        <v>20.100000000000001</v>
      </c>
      <c r="F8" s="2"/>
      <c r="G8" s="5"/>
      <c r="H8" s="3"/>
      <c r="I8" s="6"/>
      <c r="J8" s="3"/>
      <c r="K8" s="7"/>
    </row>
    <row r="9" spans="1:11" x14ac:dyDescent="0.25">
      <c r="A9" s="25"/>
      <c r="B9" s="11"/>
      <c r="C9" s="12" t="s">
        <v>4</v>
      </c>
      <c r="D9" s="13">
        <f>SUM(D3:D8)</f>
        <v>10808.839999999998</v>
      </c>
      <c r="F9" s="2"/>
      <c r="G9" s="3"/>
      <c r="H9" s="3"/>
      <c r="I9" s="2"/>
    </row>
    <row r="10" spans="1:11" x14ac:dyDescent="0.25">
      <c r="A10" s="23" t="s">
        <v>12</v>
      </c>
      <c r="B10" s="24">
        <v>2.67</v>
      </c>
      <c r="C10" s="24">
        <v>870</v>
      </c>
      <c r="D10" s="10">
        <f t="shared" ref="D10:D18" si="1">C10*B10</f>
        <v>2322.9</v>
      </c>
      <c r="F10" s="2"/>
      <c r="G10" s="8"/>
      <c r="H10" s="3"/>
      <c r="I10" s="6"/>
      <c r="J10" s="3"/>
      <c r="K10" s="4"/>
    </row>
    <row r="11" spans="1:11" x14ac:dyDescent="0.25">
      <c r="A11" s="23" t="s">
        <v>13</v>
      </c>
      <c r="B11" s="24">
        <v>0.85</v>
      </c>
      <c r="C11" s="24">
        <v>80</v>
      </c>
      <c r="D11" s="10">
        <f t="shared" si="1"/>
        <v>68</v>
      </c>
      <c r="F11" s="2"/>
      <c r="G11" s="8"/>
      <c r="H11" s="3"/>
      <c r="I11" s="6"/>
      <c r="J11" s="3"/>
      <c r="K11" s="4"/>
    </row>
    <row r="12" spans="1:11" x14ac:dyDescent="0.25">
      <c r="A12" s="23" t="s">
        <v>14</v>
      </c>
      <c r="B12" s="24">
        <v>15.75</v>
      </c>
      <c r="C12" s="24">
        <v>2808</v>
      </c>
      <c r="D12" s="10">
        <f t="shared" si="1"/>
        <v>44226</v>
      </c>
      <c r="F12" s="2"/>
      <c r="G12" s="8"/>
      <c r="H12" s="3"/>
      <c r="I12" s="6"/>
      <c r="J12" s="3"/>
      <c r="K12" s="4"/>
    </row>
    <row r="13" spans="1:11" x14ac:dyDescent="0.25">
      <c r="A13" s="23" t="s">
        <v>15</v>
      </c>
      <c r="B13" s="24">
        <v>1</v>
      </c>
      <c r="C13" s="24">
        <v>706</v>
      </c>
      <c r="D13" s="10">
        <f t="shared" si="1"/>
        <v>706</v>
      </c>
      <c r="F13" s="2"/>
      <c r="G13" s="8"/>
      <c r="H13" s="3"/>
      <c r="I13" s="6"/>
      <c r="J13" s="3"/>
      <c r="K13" s="4"/>
    </row>
    <row r="14" spans="1:11" x14ac:dyDescent="0.25">
      <c r="A14" s="23" t="s">
        <v>16</v>
      </c>
      <c r="B14" s="24">
        <v>1.42</v>
      </c>
      <c r="C14" s="24">
        <v>305</v>
      </c>
      <c r="D14" s="10">
        <f t="shared" si="1"/>
        <v>433.09999999999997</v>
      </c>
      <c r="F14" s="2"/>
      <c r="G14" s="8"/>
      <c r="H14" s="3"/>
      <c r="I14" s="6"/>
      <c r="J14" s="3"/>
      <c r="K14" s="4"/>
    </row>
    <row r="15" spans="1:11" x14ac:dyDescent="0.25">
      <c r="A15" s="23" t="s">
        <v>17</v>
      </c>
      <c r="B15" s="24">
        <v>0.8</v>
      </c>
      <c r="C15" s="24">
        <v>480</v>
      </c>
      <c r="D15" s="10">
        <f t="shared" si="1"/>
        <v>384</v>
      </c>
      <c r="F15" s="2"/>
      <c r="G15" s="8"/>
      <c r="H15" s="3"/>
      <c r="I15" s="6"/>
      <c r="J15" s="3"/>
      <c r="K15" s="4"/>
    </row>
    <row r="16" spans="1:11" x14ac:dyDescent="0.25">
      <c r="A16" s="23" t="s">
        <v>18</v>
      </c>
      <c r="B16" s="24">
        <v>1.5</v>
      </c>
      <c r="C16" s="24">
        <v>272</v>
      </c>
      <c r="D16" s="10">
        <f t="shared" si="1"/>
        <v>408</v>
      </c>
      <c r="F16" s="2"/>
      <c r="G16" s="8"/>
      <c r="H16" s="3"/>
      <c r="I16" s="6"/>
      <c r="J16" s="3"/>
      <c r="K16" s="4"/>
    </row>
    <row r="17" spans="1:11" x14ac:dyDescent="0.25">
      <c r="A17" s="23" t="s">
        <v>19</v>
      </c>
      <c r="B17" s="24">
        <v>0.5</v>
      </c>
      <c r="C17" s="24">
        <v>655.34</v>
      </c>
      <c r="D17" s="10">
        <f t="shared" si="1"/>
        <v>327.67</v>
      </c>
      <c r="F17" s="2"/>
      <c r="G17" s="8"/>
      <c r="H17" s="3"/>
      <c r="I17" s="6"/>
      <c r="J17" s="3"/>
      <c r="K17" s="4"/>
    </row>
    <row r="18" spans="1:11" x14ac:dyDescent="0.25">
      <c r="A18" s="23" t="s">
        <v>20</v>
      </c>
      <c r="B18" s="24">
        <v>2.98</v>
      </c>
      <c r="C18" s="24">
        <v>690</v>
      </c>
      <c r="D18" s="10">
        <f t="shared" si="1"/>
        <v>2056.1999999999998</v>
      </c>
      <c r="F18" s="2"/>
      <c r="G18" s="8"/>
      <c r="H18" s="3"/>
      <c r="I18" s="6"/>
      <c r="J18" s="3"/>
      <c r="K18" s="4"/>
    </row>
    <row r="19" spans="1:11" x14ac:dyDescent="0.25">
      <c r="A19" s="14"/>
      <c r="B19" s="15"/>
      <c r="C19" s="12" t="s">
        <v>4</v>
      </c>
      <c r="D19" s="18">
        <f>SUM(D10:D18)</f>
        <v>50931.869999999995</v>
      </c>
      <c r="F19" s="2"/>
      <c r="G19" s="3"/>
      <c r="H19" s="3"/>
      <c r="I19" s="2"/>
    </row>
    <row r="20" spans="1:11" x14ac:dyDescent="0.25">
      <c r="A20" s="23" t="s">
        <v>21</v>
      </c>
      <c r="B20" s="23">
        <v>0.92</v>
      </c>
      <c r="C20" s="20">
        <v>7910</v>
      </c>
      <c r="D20" s="10">
        <f>C20*B20</f>
        <v>7277.2000000000007</v>
      </c>
      <c r="F20" s="2"/>
      <c r="G20" s="3"/>
      <c r="H20" s="3"/>
      <c r="I20" s="2"/>
    </row>
    <row r="21" spans="1:11" x14ac:dyDescent="0.25">
      <c r="A21" s="23" t="s">
        <v>22</v>
      </c>
      <c r="B21" s="23">
        <v>1.4</v>
      </c>
      <c r="C21" s="22">
        <v>1381</v>
      </c>
      <c r="D21" s="10">
        <f t="shared" ref="D21:D30" si="2">C21*B21</f>
        <v>1933.3999999999999</v>
      </c>
      <c r="F21" s="2"/>
      <c r="G21" s="3"/>
      <c r="H21" s="3"/>
      <c r="I21" s="2"/>
    </row>
    <row r="22" spans="1:11" x14ac:dyDescent="0.25">
      <c r="A22" s="23" t="s">
        <v>23</v>
      </c>
      <c r="B22" s="23">
        <v>10.18</v>
      </c>
      <c r="C22" s="22">
        <v>3106</v>
      </c>
      <c r="D22" s="10">
        <f t="shared" si="2"/>
        <v>31619.079999999998</v>
      </c>
      <c r="F22" s="2"/>
      <c r="G22" s="3"/>
      <c r="H22" s="3"/>
      <c r="I22" s="2"/>
    </row>
    <row r="23" spans="1:11" x14ac:dyDescent="0.25">
      <c r="A23" s="23" t="s">
        <v>24</v>
      </c>
      <c r="B23" s="23">
        <v>1.5</v>
      </c>
      <c r="C23" s="22">
        <v>380</v>
      </c>
      <c r="D23" s="10">
        <f t="shared" si="2"/>
        <v>570</v>
      </c>
      <c r="F23" s="2"/>
      <c r="G23" s="3"/>
      <c r="H23" s="3"/>
      <c r="I23" s="2"/>
    </row>
    <row r="24" spans="1:11" x14ac:dyDescent="0.25">
      <c r="A24" s="23" t="s">
        <v>25</v>
      </c>
      <c r="B24" s="23">
        <v>2.5</v>
      </c>
      <c r="C24" s="22">
        <v>1384</v>
      </c>
      <c r="D24" s="10">
        <f t="shared" si="2"/>
        <v>3460</v>
      </c>
      <c r="F24" s="2"/>
      <c r="G24" s="3"/>
      <c r="H24" s="3"/>
      <c r="I24" s="2"/>
    </row>
    <row r="25" spans="1:11" x14ac:dyDescent="0.25">
      <c r="A25" s="23" t="s">
        <v>26</v>
      </c>
      <c r="B25" s="23">
        <v>7</v>
      </c>
      <c r="C25" s="22">
        <v>5218</v>
      </c>
      <c r="D25" s="10">
        <f t="shared" si="2"/>
        <v>36526</v>
      </c>
      <c r="F25" s="2"/>
      <c r="G25" s="3"/>
      <c r="H25" s="3"/>
      <c r="I25" s="2"/>
    </row>
    <row r="26" spans="1:11" x14ac:dyDescent="0.25">
      <c r="A26" s="23" t="s">
        <v>27</v>
      </c>
      <c r="B26" s="23">
        <v>0</v>
      </c>
      <c r="C26" s="22">
        <v>0</v>
      </c>
      <c r="D26" s="10">
        <f t="shared" si="2"/>
        <v>0</v>
      </c>
      <c r="F26" s="2"/>
      <c r="G26" s="3"/>
      <c r="H26" s="3"/>
      <c r="I26" s="2"/>
    </row>
    <row r="27" spans="1:11" x14ac:dyDescent="0.25">
      <c r="A27" s="23" t="s">
        <v>28</v>
      </c>
      <c r="B27" s="23">
        <v>2.62</v>
      </c>
      <c r="C27" s="22">
        <v>1038</v>
      </c>
      <c r="D27" s="10">
        <f t="shared" si="2"/>
        <v>2719.56</v>
      </c>
      <c r="F27" s="2"/>
      <c r="G27" s="3"/>
      <c r="H27" s="3"/>
      <c r="I27" s="2"/>
    </row>
    <row r="28" spans="1:11" x14ac:dyDescent="0.25">
      <c r="A28" s="23" t="s">
        <v>29</v>
      </c>
      <c r="B28" s="23">
        <v>2.33</v>
      </c>
      <c r="C28" s="22">
        <v>5218</v>
      </c>
      <c r="D28" s="10">
        <f t="shared" si="2"/>
        <v>12157.94</v>
      </c>
      <c r="F28" s="2"/>
      <c r="G28" s="3"/>
      <c r="H28" s="3"/>
      <c r="I28" s="2"/>
    </row>
    <row r="29" spans="1:11" x14ac:dyDescent="0.25">
      <c r="A29" s="23" t="s">
        <v>30</v>
      </c>
      <c r="B29" s="23">
        <v>0</v>
      </c>
      <c r="C29" s="22">
        <v>0</v>
      </c>
      <c r="D29" s="10">
        <f t="shared" si="2"/>
        <v>0</v>
      </c>
      <c r="F29" s="2"/>
      <c r="G29" s="3"/>
      <c r="H29" s="3"/>
      <c r="I29" s="2"/>
    </row>
    <row r="30" spans="1:11" x14ac:dyDescent="0.25">
      <c r="A30" s="19"/>
      <c r="B30" s="21"/>
      <c r="C30" s="22"/>
      <c r="D30" s="10">
        <f t="shared" si="2"/>
        <v>0</v>
      </c>
      <c r="F30" s="2"/>
      <c r="G30" s="3"/>
      <c r="H30" s="3"/>
      <c r="I30" s="2"/>
    </row>
    <row r="31" spans="1:11" x14ac:dyDescent="0.25">
      <c r="A31" s="16"/>
      <c r="B31" s="12"/>
      <c r="C31" s="12" t="s">
        <v>4</v>
      </c>
      <c r="D31" s="17">
        <f>SUM(D20:D30)</f>
        <v>96263.18</v>
      </c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Теплухов Иван</dc:creator>
  <cp:lastModifiedBy>Антохина Елена</cp:lastModifiedBy>
  <dcterms:created xsi:type="dcterms:W3CDTF">2012-02-29T13:43:12Z</dcterms:created>
  <dcterms:modified xsi:type="dcterms:W3CDTF">2022-04-05T11:56:18Z</dcterms:modified>
</cp:coreProperties>
</file>